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3" firstSheet="0" showHorizontalScroll="true" showSheetTabs="true" showVerticalScroll="true" tabRatio="600" windowHeight="8192" windowWidth="16384" xWindow="0" yWindow="0"/>
  </bookViews>
  <sheets>
    <sheet name="fond" sheetId="1" state="visible" r:id="rId2"/>
    <sheet name="unit" sheetId="2" state="visible" r:id="rId3"/>
    <sheet name="fond_event" sheetId="3" state="visible" r:id="rId4"/>
    <sheet name="unit_event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<sst xmlns="http://schemas.openxmlformats.org/spreadsheetml/2006/main" count="191" uniqueCount="109">
  <si>
    <t>units_count</t>
  </si>
  <si>
    <t>position</t>
  </si>
  <si>
    <t>name</t>
  </si>
  <si>
    <t>preservation_note</t>
  </si>
  <si>
    <t>history</t>
  </si>
  <si>
    <t>extent</t>
  </si>
  <si>
    <t>related_materials</t>
  </si>
  <si>
    <t>fond_type</t>
  </si>
  <si>
    <t>access_condition</t>
  </si>
  <si>
    <t>abstract</t>
  </si>
  <si>
    <t>use_condition_note</t>
  </si>
  <si>
    <t>trashed</t>
  </si>
  <si>
    <t>preservation</t>
  </si>
  <si>
    <t>legacy_parent_id</t>
  </si>
  <si>
    <t>access_condition_note</t>
  </si>
  <si>
    <t>use_condition</t>
  </si>
  <si>
    <t>note</t>
  </si>
  <si>
    <t>ancestry_depth</t>
  </si>
  <si>
    <t>length</t>
  </si>
  <si>
    <t>legacy_id</t>
  </si>
  <si>
    <t>description</t>
  </si>
  <si>
    <t>type_materials</t>
  </si>
  <si>
    <t>trashed_ancestor_id</t>
  </si>
  <si>
    <t>sequence_number</t>
  </si>
  <si>
    <t>description_type</t>
  </si>
  <si>
    <t>arrangement_note</t>
  </si>
  <si>
    <t>Archivio</t>
  </si>
  <si>
    <t>Stato di conservazione - note</t>
  </si>
  <si>
    <t>Storia archivistica</t>
  </si>
  <si>
    <t>Consistenza archivistica</t>
  </si>
  <si>
    <t>Documentazione collegata</t>
  </si>
  <si>
    <t>fondo</t>
  </si>
  <si>
    <t>liberamente accessibile</t>
  </si>
  <si>
    <t>Abstract</t>
  </si>
  <si>
    <t>Condizioni di accesso-note</t>
  </si>
  <si>
    <t>false</t>
  </si>
  <si>
    <t>ottimo</t>
  </si>
  <si>
    <t>null</t>
  </si>
  <si>
    <t>condizioni di accesso note</t>
  </si>
  <si>
    <t>libera</t>
  </si>
  <si>
    <t>appunti diservizio</t>
  </si>
  <si>
    <t>Contenuto</t>
  </si>
  <si>
    <t>Nota dell'archivista</t>
  </si>
  <si>
    <t>Serie</t>
  </si>
  <si>
    <t>sort_letter</t>
  </si>
  <si>
    <t>reference_number</t>
  </si>
  <si>
    <t>legacy_root_fond_id</t>
  </si>
  <si>
    <t>legacy_position</t>
  </si>
  <si>
    <t>tsk</t>
  </si>
  <si>
    <t>root_fond_id</t>
  </si>
  <si>
    <t>medium</t>
  </si>
  <si>
    <t>legacy_parent_unit_id</t>
  </si>
  <si>
    <t>file_number</t>
  </si>
  <si>
    <t>title</t>
  </si>
  <si>
    <t>physical_description</t>
  </si>
  <si>
    <t>physical_container_type</t>
  </si>
  <si>
    <t>unit_type</t>
  </si>
  <si>
    <t>sort_number</t>
  </si>
  <si>
    <t>fond_id</t>
  </si>
  <si>
    <t>tmp_reference_string</t>
  </si>
  <si>
    <t>physical_type</t>
  </si>
  <si>
    <t>physical_container_number</t>
  </si>
  <si>
    <t>given_title</t>
  </si>
  <si>
    <t>legacy_parent_fond_id</t>
  </si>
  <si>
    <t>folder_number</t>
  </si>
  <si>
    <t>tmp_reference_number</t>
  </si>
  <si>
    <t>physical_container_title</t>
  </si>
  <si>
    <t>content</t>
  </si>
  <si>
    <t>restoration</t>
  </si>
  <si>
    <t>legacy_sequence_number</t>
  </si>
  <si>
    <t>NOTE SULLO STATO DI CONSERVAZIONE</t>
  </si>
  <si>
    <t>carta</t>
  </si>
  <si>
    <t>TITOLO</t>
  </si>
  <si>
    <t>DESCRIZIONE ESTRINSECA</t>
  </si>
  <si>
    <t>UNITA' DI CONDIZIONAMENTO</t>
  </si>
  <si>
    <t>registro o altra unit\u00e0 rilegata</t>
  </si>
  <si>
    <t>SEGNATURA PROVVISORIA TESTO</t>
  </si>
  <si>
    <t>DOCUMENTAZIONE COLLEGATA</t>
  </si>
  <si>
    <t>registro</t>
  </si>
  <si>
    <t>TITOLO UNITA' DI CONDIZIONAMENTO</t>
  </si>
  <si>
    <t>APPUNTI</t>
  </si>
  <si>
    <t>CONTENUTO</t>
  </si>
  <si>
    <t>RESTAURI</t>
  </si>
  <si>
    <t>NOTA DELL'ARCHIVISTA</t>
  </si>
  <si>
    <t>order_date</t>
  </si>
  <si>
    <t>start_date_from</t>
  </si>
  <si>
    <t>preferred</t>
  </si>
  <si>
    <t>end_date_from</t>
  </si>
  <si>
    <t>legacy_display_date</t>
  </si>
  <si>
    <t>start_date_to</t>
  </si>
  <si>
    <t>start_date_spec</t>
  </si>
  <si>
    <t>start_date_format</t>
  </si>
  <si>
    <t>end_date_valid</t>
  </si>
  <si>
    <t>end_date_place</t>
  </si>
  <si>
    <t>start_date_display</t>
  </si>
  <si>
    <t>start_date_place</t>
  </si>
  <si>
    <t>end_date_to</t>
  </si>
  <si>
    <t>end_date_format</t>
  </si>
  <si>
    <t>is_valid</t>
  </si>
  <si>
    <t>start_date_valid</t>
  </si>
  <si>
    <t>end_date_spec</t>
  </si>
  <si>
    <t>end_date_display</t>
  </si>
  <si>
    <t>0323-01-01|1|0323-12-31|0|0380-12-31|1|0</t>
  </si>
  <si>
    <t>true</t>
  </si>
  <si>
    <t>idem</t>
  </si>
  <si>
    <t>Y</t>
  </si>
  <si>
    <t>C</t>
  </si>
  <si>
    <t>Data espressa secondo il calendario Beldanym.</t>
  </si>
  <si>
    <t>unit_id</t>
  </si>
</sst>
</file>

<file path=xl/styles.xml><?xml version="1.0" encoding="utf-8"?>
<styleSheet xmlns="http://schemas.openxmlformats.org/spreadsheetml/2006/main">
  <numFmts count="5">
    <numFmt formatCode="GENERAL" numFmtId="164"/>
    <numFmt formatCode="HH:MM:SS" numFmtId="165"/>
    <numFmt formatCode="YYYY\-MM\-DD" numFmtId="166"/>
    <numFmt formatCode="YYYY\-MM\-DD;@" numFmtId="167"/>
    <numFmt formatCode="YYYY\-MM\-DD" numFmtId="168"/>
  </numFmts>
  <fonts count="5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1"/>
    </font>
  </fonts>
  <fills count="6">
    <fill>
      <patternFill patternType="none"/>
    </fill>
    <fill>
      <patternFill patternType="gray125"/>
    </fill>
    <fill>
      <patternFill patternType="solid">
        <fgColor rgb="00C4BD97"/>
        <bgColor rgb="00FFCC99"/>
      </patternFill>
    </fill>
    <fill>
      <patternFill patternType="solid">
        <fgColor rgb="00FF0000"/>
        <bgColor rgb="00993300"/>
      </patternFill>
    </fill>
    <fill>
      <patternFill patternType="solid">
        <fgColor rgb="00FFFF00"/>
        <bgColor rgb="00FFFF00"/>
      </patternFill>
    </fill>
    <fill>
      <patternFill patternType="solid">
        <fgColor rgb="00EEECE1"/>
        <bgColor rgb="00FFFFFF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5">
    <xf applyAlignment="false" applyBorder="false" applyFont="false" applyProtection="false" borderId="0" fillId="0" fontId="0" numFmtId="164" xfId="0"/>
    <xf applyAlignment="true" applyBorder="true" applyFont="true" applyProtection="false" borderId="1" fillId="2" fontId="4" numFmtId="164" xfId="0">
      <alignment horizontal="center" indent="0" shrinkToFit="false" textRotation="0" vertical="bottom" wrapText="false"/>
    </xf>
    <xf applyAlignment="false" applyBorder="false" applyFont="false" applyProtection="false" borderId="0" fillId="0" fontId="0" numFmtId="165" xfId="0"/>
    <xf applyAlignment="false" applyBorder="false" applyFont="true" applyProtection="false" borderId="0" fillId="0" fontId="0" numFmtId="164" xfId="0"/>
    <xf applyAlignment="false" applyBorder="false" applyFont="false" applyProtection="false" borderId="0" fillId="0" fontId="0" numFmtId="164" xfId="0"/>
    <xf applyAlignment="false" applyBorder="true" applyFont="true" applyProtection="false" borderId="1" fillId="2" fontId="4" numFmtId="164" xfId="0"/>
    <xf applyAlignment="false" applyBorder="true" applyFont="true" applyProtection="false" borderId="1" fillId="3" fontId="4" numFmtId="164" xfId="0"/>
    <xf applyAlignment="false" applyBorder="true" applyFont="true" applyProtection="false" borderId="1" fillId="4" fontId="4" numFmtId="164" xfId="0"/>
    <xf applyAlignment="false" applyBorder="false" applyFont="false" applyProtection="false" borderId="0" fillId="5" fontId="0" numFmtId="164" xfId="0"/>
    <xf applyAlignment="false" applyBorder="false" applyFont="false" applyProtection="false" borderId="0" fillId="0" fontId="0" numFmtId="166" xfId="0"/>
    <xf applyAlignment="false" applyBorder="false" applyFont="false" applyProtection="false" borderId="0" fillId="0" fontId="0" numFmtId="167" xfId="0"/>
    <xf applyAlignment="true" applyBorder="false" applyFont="false" applyProtection="false" borderId="0" fillId="0" fontId="0" numFmtId="168" xfId="0">
      <alignment horizontal="left" indent="0" shrinkToFit="false" textRotation="0" vertical="bottom" wrapText="false"/>
    </xf>
    <xf applyAlignment="true" applyBorder="false" applyFont="false" applyProtection="false" borderId="0" fillId="0" fontId="0" numFmtId="164" xfId="0">
      <alignment horizontal="left" indent="0" shrinkToFit="false" textRotation="0" vertical="bottom" wrapText="false"/>
    </xf>
    <xf applyAlignment="true" applyBorder="false" applyFont="false" applyProtection="false" borderId="0" fillId="5" fontId="0" numFmtId="168" xfId="0">
      <alignment horizontal="left" indent="0" shrinkToFit="false" textRotation="0" vertical="bottom" wrapText="false"/>
    </xf>
    <xf applyAlignment="true" applyBorder="true" applyFont="true" applyProtection="false" borderId="1" fillId="2" fontId="4" numFmtId="168" xfId="0">
      <alignment horizontal="center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3" activeCellId="0" pane="topLeft" sqref="A3"/>
    </sheetView>
  </sheetViews>
  <sheetFormatPr defaultRowHeight="15"/>
  <cols>
    <col collapsed="false" hidden="false" max="1" min="1" style="0" width="11.4183673469388"/>
    <col collapsed="false" hidden="false" max="2" min="2" style="0" width="8.29081632653061"/>
    <col collapsed="false" hidden="false" max="3" min="3" style="0" width="16.7142857142857"/>
    <col collapsed="false" hidden="false" max="4" min="4" style="0" width="17.7091836734694"/>
    <col collapsed="false" hidden="false" max="5" min="5" style="0" width="7.14795918367347"/>
    <col collapsed="false" hidden="false" max="6" min="6" style="0" width="6.85714285714286"/>
    <col collapsed="false" hidden="false" max="7" min="7" style="0" width="16.8571428571429"/>
    <col collapsed="false" hidden="false" max="8" min="8" style="0" width="10.1428571428571"/>
    <col collapsed="false" hidden="false" max="9" min="9" style="0" width="16.1428571428571"/>
    <col collapsed="false" hidden="false" max="10" min="10" style="0" width="8"/>
    <col collapsed="false" hidden="false" max="11" min="11" style="0" width="19"/>
    <col collapsed="false" hidden="false" max="12" min="12" style="0" width="7.71428571428571"/>
    <col collapsed="false" hidden="false" max="13" min="13" style="0" width="12.2857142857143"/>
    <col collapsed="false" hidden="false" max="14" min="14" style="0" width="16.2908163265306"/>
    <col collapsed="false" hidden="false" max="15" min="15" style="0" width="21.5714285714286"/>
    <col collapsed="false" hidden="false" max="16" min="16" style="0" width="13.7040816326531"/>
    <col collapsed="false" hidden="false" max="17" min="17" style="0" width="5.13775510204082"/>
    <col collapsed="false" hidden="false" max="18" min="18" style="0" width="14.8571428571429"/>
    <col collapsed="false" hidden="false" max="19" min="19" style="0" width="6.71428571428571"/>
    <col collapsed="false" hidden="false" max="20" min="20" style="0" width="9.28571428571429"/>
    <col collapsed="false" hidden="false" max="21" min="21" style="0" width="10.9948979591837"/>
    <col collapsed="false" hidden="false" max="22" min="22" style="0" width="14.4285714285714"/>
    <col collapsed="false" hidden="false" max="23" min="23" style="0" width="19.2857142857143"/>
    <col collapsed="false" hidden="false" max="24" min="24" style="0" width="17.8571428571429"/>
    <col collapsed="false" hidden="false" max="25" min="25" style="0" width="16.1428571428571"/>
    <col collapsed="false" hidden="false" max="26" min="26" style="0" width="17.8571428571429"/>
    <col collapsed="false" hidden="false" max="1025" min="27" style="0" width="8.6734693877551"/>
  </cols>
  <sheetData>
    <row collapsed="false" customFormat="true" customHeight="true" hidden="false" ht="15" outlineLevel="0" r="1" s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collapsed="false" customFormat="false" customHeight="true" hidden="false" ht="15" outlineLevel="0" r="2">
      <c r="A2" s="0" t="n">
        <v>0</v>
      </c>
      <c r="B2" s="0" t="n">
        <v>1</v>
      </c>
      <c r="C2" s="0" t="s">
        <v>26</v>
      </c>
      <c r="D2" s="0" t="s">
        <v>27</v>
      </c>
      <c r="E2" s="0" t="s">
        <v>28</v>
      </c>
      <c r="F2" s="0" t="s">
        <v>29</v>
      </c>
      <c r="G2" s="0" t="s">
        <v>30</v>
      </c>
      <c r="H2" s="0" t="s">
        <v>31</v>
      </c>
      <c r="I2" s="0" t="s">
        <v>32</v>
      </c>
      <c r="J2" s="0" t="s">
        <v>33</v>
      </c>
      <c r="K2" s="0" t="s">
        <v>34</v>
      </c>
      <c r="L2" s="0" t="s">
        <v>35</v>
      </c>
      <c r="M2" s="0" t="s">
        <v>36</v>
      </c>
      <c r="N2" s="0" t="s">
        <v>37</v>
      </c>
      <c r="O2" s="0" t="s">
        <v>38</v>
      </c>
      <c r="P2" s="0" t="s">
        <v>39</v>
      </c>
      <c r="Q2" s="0" t="s">
        <v>40</v>
      </c>
      <c r="R2" s="0" t="n">
        <v>0</v>
      </c>
      <c r="S2" s="2" t="n">
        <v>0.416666666666667</v>
      </c>
      <c r="T2" s="0" t="n">
        <v>426</v>
      </c>
      <c r="U2" s="3" t="s">
        <v>41</v>
      </c>
      <c r="V2" s="0" t="s">
        <v>37</v>
      </c>
      <c r="W2" s="0" t="s">
        <v>37</v>
      </c>
      <c r="X2" s="0" t="n">
        <v>1</v>
      </c>
      <c r="Y2" s="0" t="s">
        <v>37</v>
      </c>
      <c r="Z2" s="0" t="s">
        <v>42</v>
      </c>
    </row>
    <row collapsed="false" customFormat="false" customHeight="true" hidden="false" ht="15" outlineLevel="0" r="3">
      <c r="A3" s="0" t="n">
        <v>1</v>
      </c>
      <c r="B3" s="0" t="n">
        <v>1</v>
      </c>
      <c r="C3" s="0" t="s">
        <v>43</v>
      </c>
      <c r="J3" s="0" t="s">
        <v>37</v>
      </c>
      <c r="L3" s="0" t="s">
        <v>35</v>
      </c>
      <c r="N3" s="0" t="n">
        <v>426</v>
      </c>
      <c r="Q3" s="0" t="s">
        <v>37</v>
      </c>
      <c r="R3" s="0" t="n">
        <v>1</v>
      </c>
      <c r="S3" s="0" t="s">
        <v>37</v>
      </c>
      <c r="T3" s="0" t="n">
        <v>427</v>
      </c>
      <c r="V3" s="0" t="s">
        <v>37</v>
      </c>
      <c r="W3" s="0" t="s">
        <v>37</v>
      </c>
      <c r="X3" s="0" t="n">
        <v>2</v>
      </c>
      <c r="Y3" s="0" t="s">
        <v>37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12" activeCellId="0" pane="topLeft" sqref="D12"/>
    </sheetView>
  </sheetViews>
  <sheetFormatPr defaultRowHeight="15"/>
  <cols>
    <col collapsed="false" hidden="false" max="1" min="1" style="0" width="10.4234693877551"/>
    <col collapsed="false" hidden="false" max="2" min="2" style="0" width="18"/>
    <col collapsed="false" hidden="false" max="3" min="3" style="0" width="8.29081632653061"/>
    <col collapsed="false" hidden="false" max="4" min="4" style="0" width="19.4183673469388"/>
    <col collapsed="false" hidden="false" max="5" min="5" style="0" width="15"/>
    <col collapsed="false" hidden="false" max="6" min="6" style="0" width="3.57142857142857"/>
    <col collapsed="false" hidden="false" max="7" min="7" style="0" width="12.5714285714286"/>
    <col collapsed="false" hidden="false" max="8" min="8" style="0" width="17.7091836734694"/>
    <col collapsed="false" hidden="false" max="9" min="9" style="0" width="8.4234693877551"/>
    <col collapsed="false" hidden="false" max="10" min="10" style="0" width="20.9948979591837"/>
    <col collapsed="false" hidden="false" max="11" min="11" style="0" width="11.9948979591837"/>
    <col collapsed="false" hidden="false" max="12" min="12" style="0" width="7.29081632653061"/>
    <col collapsed="false" hidden="false" max="13" min="13" style="0" width="19.4183673469388"/>
    <col collapsed="false" hidden="false" max="14" min="14" style="0" width="23.0051020408163"/>
    <col collapsed="false" hidden="false" max="15" min="15" style="0" width="35.4234693877551"/>
    <col collapsed="false" hidden="false" max="16" min="16" style="0" width="12.4183673469388"/>
    <col collapsed="false" hidden="false" max="17" min="17" style="0" width="7.85714285714286"/>
    <col collapsed="false" hidden="false" max="18" min="18" style="0" width="20.5714285714286"/>
    <col collapsed="false" hidden="false" max="19" min="19" style="0" width="16.8571428571429"/>
    <col collapsed="false" hidden="false" max="20" min="20" style="0" width="13.2857142857143"/>
    <col collapsed="false" hidden="false" max="21" min="21" style="4" width="9.14285714285714"/>
    <col collapsed="false" hidden="false" max="22" min="22" style="0" width="10.5765306122449"/>
    <col collapsed="false" hidden="false" max="23" min="23" style="0" width="21.5714285714286"/>
    <col collapsed="false" hidden="false" max="24" min="24" style="0" width="19"/>
    <col collapsed="false" hidden="false" max="25" min="25" style="0" width="12.2857142857143"/>
    <col collapsed="false" hidden="false" max="26" min="26" style="0" width="21.7091836734694"/>
    <col collapsed="false" hidden="false" max="27" min="27" style="0" width="14.5714285714286"/>
    <col collapsed="false" hidden="false" max="28" min="28" style="0" width="21.5714285714286"/>
    <col collapsed="false" hidden="false" max="29" min="29" style="0" width="13.7040816326531"/>
    <col collapsed="false" hidden="false" max="31" min="30" style="0" width="22.7040816326531"/>
    <col collapsed="false" hidden="false" max="32" min="32" style="0" width="5.13775510204082"/>
    <col collapsed="false" hidden="false" max="33" min="33" style="0" width="12.1377551020408"/>
    <col collapsed="false" hidden="false" max="34" min="34" style="0" width="14.8571428571429"/>
    <col collapsed="false" hidden="false" max="35" min="35" style="0" width="10.8520408163265"/>
    <col collapsed="false" hidden="false" max="36" min="36" style="0" width="24.5663265306122"/>
    <col collapsed="false" hidden="false" max="37" min="37" style="0" width="9.28571428571429"/>
    <col collapsed="false" hidden="false" max="39" min="38" style="0" width="17.8571428571429"/>
    <col collapsed="false" hidden="false" max="1025" min="40" style="0" width="8.6734693877551"/>
  </cols>
  <sheetData>
    <row collapsed="false" customFormat="true" customHeight="true" hidden="false" ht="15" outlineLevel="0" r="1" s="5">
      <c r="A1" s="5" t="s">
        <v>44</v>
      </c>
      <c r="B1" s="5" t="s">
        <v>45</v>
      </c>
      <c r="C1" s="5" t="s">
        <v>1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3</v>
      </c>
      <c r="I1" s="5" t="s">
        <v>50</v>
      </c>
      <c r="J1" s="5" t="s">
        <v>51</v>
      </c>
      <c r="K1" s="5" t="s">
        <v>52</v>
      </c>
      <c r="L1" s="5" t="s">
        <v>53</v>
      </c>
      <c r="M1" s="5" t="s">
        <v>54</v>
      </c>
      <c r="N1" s="5" t="s">
        <v>55</v>
      </c>
      <c r="O1" s="5" t="s">
        <v>56</v>
      </c>
      <c r="P1" s="5" t="s">
        <v>57</v>
      </c>
      <c r="Q1" s="5" t="s">
        <v>58</v>
      </c>
      <c r="R1" s="5" t="s">
        <v>59</v>
      </c>
      <c r="S1" s="5" t="s">
        <v>6</v>
      </c>
      <c r="T1" s="5" t="s">
        <v>60</v>
      </c>
      <c r="U1" s="6" t="s">
        <v>61</v>
      </c>
      <c r="V1" s="5" t="s">
        <v>62</v>
      </c>
      <c r="W1" s="7" t="s">
        <v>8</v>
      </c>
      <c r="X1" s="5" t="s">
        <v>10</v>
      </c>
      <c r="Y1" s="5" t="s">
        <v>12</v>
      </c>
      <c r="Z1" s="5" t="s">
        <v>63</v>
      </c>
      <c r="AA1" s="5" t="s">
        <v>64</v>
      </c>
      <c r="AB1" s="5" t="s">
        <v>14</v>
      </c>
      <c r="AC1" s="5" t="s">
        <v>15</v>
      </c>
      <c r="AD1" s="5" t="s">
        <v>65</v>
      </c>
      <c r="AE1" s="5" t="s">
        <v>66</v>
      </c>
      <c r="AF1" s="5" t="s">
        <v>16</v>
      </c>
      <c r="AG1" s="5" t="s">
        <v>67</v>
      </c>
      <c r="AH1" s="5" t="s">
        <v>17</v>
      </c>
      <c r="AI1" s="5" t="s">
        <v>68</v>
      </c>
      <c r="AJ1" s="5" t="s">
        <v>69</v>
      </c>
      <c r="AK1" s="5" t="s">
        <v>19</v>
      </c>
      <c r="AL1" s="5" t="s">
        <v>23</v>
      </c>
      <c r="AM1" s="5" t="s">
        <v>25</v>
      </c>
    </row>
    <row collapsed="false" customFormat="false" customHeight="true" hidden="false" ht="15" outlineLevel="0" r="2">
      <c r="A2" s="0" t="s">
        <v>37</v>
      </c>
      <c r="C2" s="0" t="n">
        <v>1</v>
      </c>
      <c r="D2" s="0" t="n">
        <v>426</v>
      </c>
      <c r="E2" s="0" t="s">
        <v>37</v>
      </c>
      <c r="G2" s="0" t="n">
        <v>426</v>
      </c>
      <c r="H2" s="0" t="s">
        <v>70</v>
      </c>
      <c r="I2" s="0" t="s">
        <v>71</v>
      </c>
      <c r="J2" s="0" t="s">
        <v>37</v>
      </c>
      <c r="K2" s="0" t="n">
        <v>0</v>
      </c>
      <c r="L2" s="0" t="s">
        <v>72</v>
      </c>
      <c r="M2" s="0" t="s">
        <v>73</v>
      </c>
      <c r="N2" s="0" t="s">
        <v>74</v>
      </c>
      <c r="O2" s="0" t="s">
        <v>75</v>
      </c>
      <c r="P2" s="0" t="s">
        <v>37</v>
      </c>
      <c r="Q2" s="0" t="n">
        <v>427</v>
      </c>
      <c r="R2" s="0" t="s">
        <v>76</v>
      </c>
      <c r="S2" s="0" t="s">
        <v>77</v>
      </c>
      <c r="T2" s="0" t="s">
        <v>78</v>
      </c>
      <c r="U2" s="4" t="n">
        <v>678</v>
      </c>
      <c r="V2" s="0" t="s">
        <v>35</v>
      </c>
      <c r="Y2" s="0" t="s">
        <v>36</v>
      </c>
      <c r="Z2" s="0" t="n">
        <v>427</v>
      </c>
      <c r="AA2" s="0" t="n">
        <v>0</v>
      </c>
      <c r="AD2" s="0" t="n">
        <v>123</v>
      </c>
      <c r="AE2" s="0" t="s">
        <v>79</v>
      </c>
      <c r="AF2" s="0" t="s">
        <v>80</v>
      </c>
      <c r="AG2" s="0" t="s">
        <v>81</v>
      </c>
      <c r="AH2" s="0" t="n">
        <v>0</v>
      </c>
      <c r="AI2" s="0" t="s">
        <v>82</v>
      </c>
      <c r="AJ2" s="0" t="s">
        <v>37</v>
      </c>
      <c r="AK2" s="0" t="n">
        <v>22</v>
      </c>
      <c r="AL2" s="0" t="n">
        <v>1</v>
      </c>
      <c r="AM2" s="0" t="s">
        <v>83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2"/>
  <sheetViews>
    <sheetView colorId="64" defaultGridColor="true" rightToLeft="false" showFormulas="false" showGridLines="true" showOutlineSymbols="true" showRowColHeaders="true" showZeros="true" tabSelected="false" topLeftCell="E1" view="normal" windowProtection="false" workbookViewId="0" zoomScale="100" zoomScaleNormal="100" zoomScalePageLayoutView="100">
      <selection activeCell="E25" activeCellId="0" pane="topLeft" sqref="E25"/>
    </sheetView>
  </sheetViews>
  <sheetFormatPr defaultRowHeight="15"/>
  <cols>
    <col collapsed="false" hidden="false" max="1" min="1" style="0" width="10.8520408163265"/>
    <col collapsed="false" hidden="false" max="2" min="2" style="0" width="15.4234693877551"/>
    <col collapsed="false" hidden="false" max="3" min="3" style="0" width="9.5765306122449"/>
    <col collapsed="false" hidden="false" max="4" min="4" style="0" width="14.8571428571429"/>
    <col collapsed="false" hidden="false" max="5" min="5" style="0" width="19.1428571428571"/>
    <col collapsed="false" hidden="false" max="6" min="6" style="0" width="7.85714285714286"/>
    <col collapsed="false" hidden="false" max="7" min="7" style="0" width="12.8622448979592"/>
    <col collapsed="false" hidden="false" max="8" min="8" style="0" width="15.1479591836735"/>
    <col collapsed="false" hidden="false" max="9" min="9" style="0" width="17.2857142857143"/>
    <col collapsed="false" hidden="false" max="10" min="10" style="0" width="14.8571428571429"/>
    <col collapsed="false" hidden="false" max="11" min="11" style="0" width="15.2908163265306"/>
    <col collapsed="false" hidden="false" max="12" min="12" style="8" width="17.5765306122449"/>
    <col collapsed="false" hidden="false" max="13" min="13" style="0" width="5.13775510204082"/>
    <col collapsed="false" hidden="false" max="14" min="14" style="0" width="15.8571428571429"/>
    <col collapsed="false" hidden="false" max="15" min="15" style="0" width="9.28571428571429"/>
    <col collapsed="false" hidden="false" max="16" min="16" style="0" width="12.2857142857143"/>
    <col collapsed="false" hidden="false" max="17" min="17" style="0" width="16.5663265306122"/>
    <col collapsed="false" hidden="false" max="18" min="18" style="0" width="7.71428571428571"/>
    <col collapsed="false" hidden="false" max="19" min="19" style="0" width="15.4234693877551"/>
    <col collapsed="false" hidden="false" max="20" min="20" style="0" width="14.5714285714286"/>
    <col collapsed="false" hidden="false" max="21" min="21" style="8" width="16.8571428571429"/>
    <col collapsed="false" hidden="false" max="1025" min="22" style="0" width="8.6734693877551"/>
  </cols>
  <sheetData>
    <row collapsed="false" customFormat="true" customHeight="true" hidden="false" ht="15" outlineLevel="0" r="1" s="5">
      <c r="A1" s="5" t="s">
        <v>84</v>
      </c>
      <c r="B1" s="5" t="s">
        <v>85</v>
      </c>
      <c r="C1" s="5" t="s">
        <v>86</v>
      </c>
      <c r="D1" s="5" t="s">
        <v>87</v>
      </c>
      <c r="E1" s="5" t="s">
        <v>88</v>
      </c>
      <c r="F1" s="5" t="s">
        <v>58</v>
      </c>
      <c r="G1" s="5" t="s">
        <v>89</v>
      </c>
      <c r="H1" s="5" t="s">
        <v>90</v>
      </c>
      <c r="I1" s="5" t="s">
        <v>91</v>
      </c>
      <c r="J1" s="5" t="s">
        <v>92</v>
      </c>
      <c r="K1" s="5" t="s">
        <v>93</v>
      </c>
      <c r="L1" s="5" t="s">
        <v>94</v>
      </c>
      <c r="M1" s="5" t="s">
        <v>16</v>
      </c>
      <c r="N1" s="5" t="s">
        <v>95</v>
      </c>
      <c r="O1" s="5" t="s">
        <v>19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101</v>
      </c>
    </row>
    <row collapsed="false" customFormat="false" customHeight="true" hidden="false" ht="15" outlineLevel="0" r="2">
      <c r="A2" s="0" t="s">
        <v>102</v>
      </c>
      <c r="B2" s="9" t="n">
        <v>-575985</v>
      </c>
      <c r="C2" s="0" t="s">
        <v>103</v>
      </c>
      <c r="D2" s="10" t="n">
        <v>-555166</v>
      </c>
      <c r="E2" s="0" t="s">
        <v>37</v>
      </c>
      <c r="F2" s="0" t="n">
        <v>9</v>
      </c>
      <c r="G2" s="9" t="n">
        <v>-575621</v>
      </c>
      <c r="H2" s="0" t="s">
        <v>104</v>
      </c>
      <c r="I2" s="0" t="s">
        <v>105</v>
      </c>
      <c r="J2" s="0" t="s">
        <v>106</v>
      </c>
      <c r="K2" s="0" t="s">
        <v>37</v>
      </c>
      <c r="L2" s="8" t="n">
        <v>323</v>
      </c>
      <c r="M2" s="0" t="s">
        <v>107</v>
      </c>
      <c r="N2" s="0" t="s">
        <v>37</v>
      </c>
      <c r="O2" s="0" t="n">
        <v>9</v>
      </c>
      <c r="P2" s="10" t="n">
        <v>-554801</v>
      </c>
      <c r="Q2" s="0" t="s">
        <v>105</v>
      </c>
      <c r="R2" s="0" t="s">
        <v>103</v>
      </c>
      <c r="S2" s="0" t="s">
        <v>106</v>
      </c>
      <c r="T2" s="0" t="s">
        <v>104</v>
      </c>
      <c r="U2" s="8" t="n">
        <v>380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1" activeCellId="0" pane="topLeft" sqref="A11"/>
    </sheetView>
  </sheetViews>
  <sheetFormatPr defaultRowHeight="15"/>
  <cols>
    <col collapsed="false" hidden="false" max="1" min="1" style="11" width="40.280612244898"/>
    <col collapsed="false" hidden="false" max="2" min="2" style="11" width="15.4234693877551"/>
    <col collapsed="false" hidden="false" max="3" min="3" style="12" width="9.5765306122449"/>
    <col collapsed="false" hidden="false" max="4" min="4" style="11" width="14.8571428571429"/>
    <col collapsed="false" hidden="false" max="5" min="5" style="12" width="7.29081632653061"/>
    <col collapsed="false" hidden="false" max="6" min="6" style="12" width="19.1428571428571"/>
    <col collapsed="false" hidden="false" max="7" min="7" style="11" width="12.8622448979592"/>
    <col collapsed="false" hidden="false" max="8" min="8" style="12" width="15.1479591836735"/>
    <col collapsed="false" hidden="false" max="9" min="9" style="12" width="17.2857142857143"/>
    <col collapsed="false" hidden="false" max="10" min="10" style="12" width="14.8571428571429"/>
    <col collapsed="false" hidden="false" max="11" min="11" style="12" width="15.2908163265306"/>
    <col collapsed="false" hidden="false" max="12" min="12" style="13" width="17.5765306122449"/>
    <col collapsed="false" hidden="false" max="13" min="13" style="12" width="5.13775510204082"/>
    <col collapsed="false" hidden="false" max="14" min="14" style="12" width="15.8571428571429"/>
    <col collapsed="false" hidden="false" max="15" min="15" style="12" width="9.28571428571429"/>
    <col collapsed="false" hidden="false" max="16" min="16" style="11" width="12.2857142857143"/>
    <col collapsed="false" hidden="false" max="17" min="17" style="12" width="16.5663265306122"/>
    <col collapsed="false" hidden="false" max="18" min="18" style="12" width="7.71428571428571"/>
    <col collapsed="false" hidden="false" max="19" min="19" style="12" width="15.4234693877551"/>
    <col collapsed="false" hidden="false" max="20" min="20" style="12" width="14.5714285714286"/>
    <col collapsed="false" hidden="false" max="21" min="21" style="13" width="16.8571428571429"/>
    <col collapsed="false" hidden="false" max="1025" min="22" style="12" width="9.14285714285714"/>
  </cols>
  <sheetData>
    <row collapsed="false" customFormat="true" customHeight="true" hidden="false" ht="15" outlineLevel="0" r="1" s="1">
      <c r="A1" s="14" t="s">
        <v>84</v>
      </c>
      <c r="B1" s="14" t="s">
        <v>85</v>
      </c>
      <c r="C1" s="1" t="s">
        <v>86</v>
      </c>
      <c r="D1" s="14" t="s">
        <v>87</v>
      </c>
      <c r="E1" s="1" t="s">
        <v>108</v>
      </c>
      <c r="F1" s="1" t="s">
        <v>88</v>
      </c>
      <c r="G1" s="14" t="s">
        <v>89</v>
      </c>
      <c r="H1" s="1" t="s">
        <v>90</v>
      </c>
      <c r="I1" s="1" t="s">
        <v>91</v>
      </c>
      <c r="J1" s="1" t="s">
        <v>92</v>
      </c>
      <c r="K1" s="1" t="s">
        <v>93</v>
      </c>
      <c r="L1" s="14" t="s">
        <v>94</v>
      </c>
      <c r="M1" s="1" t="s">
        <v>16</v>
      </c>
      <c r="N1" s="1" t="s">
        <v>95</v>
      </c>
      <c r="O1" s="1" t="s">
        <v>19</v>
      </c>
      <c r="P1" s="14" t="s">
        <v>96</v>
      </c>
      <c r="Q1" s="1" t="s">
        <v>97</v>
      </c>
      <c r="R1" s="1" t="s">
        <v>98</v>
      </c>
      <c r="S1" s="1" t="s">
        <v>99</v>
      </c>
      <c r="T1" s="1" t="s">
        <v>100</v>
      </c>
      <c r="U1" s="14" t="s">
        <v>101</v>
      </c>
    </row>
    <row collapsed="false" customFormat="false" customHeight="true" hidden="false" ht="15" outlineLevel="0" r="2">
      <c r="A2" s="11" t="str">
        <f aca="false">B2&amp;"|1|"&amp;G2&amp;"|0|"&amp;P2&amp;"|1|0"</f>
        <v>-575620|1|-575255|0|-574160|1|0</v>
      </c>
      <c r="B2" s="11" t="n">
        <v>-575620</v>
      </c>
      <c r="C2" s="12" t="s">
        <v>103</v>
      </c>
      <c r="D2" s="11" t="n">
        <v>-574524</v>
      </c>
      <c r="E2" s="12" t="n">
        <v>13</v>
      </c>
      <c r="F2" s="12" t="s">
        <v>37</v>
      </c>
      <c r="G2" s="11" t="n">
        <v>-575255</v>
      </c>
      <c r="H2" s="12" t="s">
        <v>104</v>
      </c>
      <c r="I2" s="12" t="s">
        <v>105</v>
      </c>
      <c r="J2" s="12" t="s">
        <v>106</v>
      </c>
      <c r="K2" s="12" t="s">
        <v>37</v>
      </c>
      <c r="L2" s="11" t="n">
        <v>-575620</v>
      </c>
      <c r="N2" s="12" t="s">
        <v>37</v>
      </c>
      <c r="O2" s="12" t="n">
        <v>13</v>
      </c>
      <c r="P2" s="11" t="n">
        <v>-574160</v>
      </c>
      <c r="Q2" s="12" t="s">
        <v>105</v>
      </c>
      <c r="R2" s="12" t="s">
        <v>103</v>
      </c>
      <c r="S2" s="12" t="s">
        <v>106</v>
      </c>
      <c r="T2" s="12" t="s">
        <v>104</v>
      </c>
      <c r="U2" s="11" t="n">
        <v>-574160</v>
      </c>
    </row>
    <row collapsed="false" customFormat="false" customHeight="true" hidden="false" ht="15" outlineLevel="0" r="3">
      <c r="A3" s="11" t="str">
        <f aca="false">B3&amp;"|1|"&amp;G3&amp;"|0|"&amp;P3&amp;"|1|0"</f>
        <v>-574159|1|-573794|0|-573064|1|0</v>
      </c>
      <c r="B3" s="11" t="n">
        <v>-574159</v>
      </c>
      <c r="C3" s="12" t="s">
        <v>103</v>
      </c>
      <c r="D3" s="11" t="n">
        <v>-573428</v>
      </c>
      <c r="E3" s="12" t="n">
        <v>14</v>
      </c>
      <c r="F3" s="12" t="s">
        <v>37</v>
      </c>
      <c r="G3" s="11" t="n">
        <v>-573794</v>
      </c>
      <c r="H3" s="12" t="s">
        <v>104</v>
      </c>
      <c r="I3" s="12" t="s">
        <v>105</v>
      </c>
      <c r="J3" s="12" t="s">
        <v>106</v>
      </c>
      <c r="K3" s="12" t="s">
        <v>37</v>
      </c>
      <c r="L3" s="11" t="n">
        <v>-574159</v>
      </c>
      <c r="N3" s="12" t="s">
        <v>37</v>
      </c>
      <c r="O3" s="12" t="n">
        <v>14</v>
      </c>
      <c r="P3" s="11" t="n">
        <v>-573064</v>
      </c>
      <c r="Q3" s="12" t="s">
        <v>105</v>
      </c>
      <c r="R3" s="12" t="s">
        <v>103</v>
      </c>
      <c r="S3" s="12" t="s">
        <v>106</v>
      </c>
      <c r="T3" s="12" t="s">
        <v>104</v>
      </c>
      <c r="U3" s="11" t="n">
        <v>-573064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2014-01-07T19:58:03.00Z</dcterms:created>
  <dc:creator>ivan</dc:creator>
  <cp:lastModifiedBy>ivan</cp:lastModifiedBy>
  <dcterms:modified xsi:type="dcterms:W3CDTF">2014-04-08T16:49:47.00Z</dcterms:modified>
  <cp:revision>0</cp:revision>
</cp:coreProperties>
</file>